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0" windowWidth="28800" windowHeight="11235"/>
  </bookViews>
  <sheets>
    <sheet name="Форма 4" sheetId="1" r:id="rId1"/>
  </sheets>
  <definedNames>
    <definedName name="_xlnm.Print_Titles" localSheetId="0">'Форма 4'!$3:$6</definedName>
    <definedName name="_xlnm.Print_Area" localSheetId="0">'Форма 4'!$A$2:$P$6</definedName>
  </definedNames>
  <calcPr calcId="124519"/>
</workbook>
</file>

<file path=xl/calcChain.xml><?xml version="1.0" encoding="utf-8"?>
<calcChain xmlns="http://schemas.openxmlformats.org/spreadsheetml/2006/main">
  <c r="K7" i="1"/>
  <c r="J7"/>
  <c r="E10"/>
  <c r="D7" l="1"/>
  <c r="I11"/>
  <c r="I10" s="1"/>
  <c r="C7"/>
  <c r="P9"/>
  <c r="I9"/>
  <c r="I8" s="1"/>
  <c r="I7" l="1"/>
</calcChain>
</file>

<file path=xl/sharedStrings.xml><?xml version="1.0" encoding="utf-8"?>
<sst xmlns="http://schemas.openxmlformats.org/spreadsheetml/2006/main" count="73" uniqueCount="26">
  <si>
    <t>№ п/п</t>
  </si>
  <si>
    <t>Наименование муниципального образования</t>
  </si>
  <si>
    <t>2025 г.</t>
  </si>
  <si>
    <t>Всего</t>
  </si>
  <si>
    <t>кв.м</t>
  </si>
  <si>
    <t>чел</t>
  </si>
  <si>
    <t>2025 г</t>
  </si>
  <si>
    <t>2026 г</t>
  </si>
  <si>
    <t>2026 г.</t>
  </si>
  <si>
    <t>Планируемые показатели переселения граждан из аварийного жилищного фонда, признанного таковым с 01 января 2017 года по 01 января 2022 года  Юсьвинскому муниципальному округу Пермского края</t>
  </si>
  <si>
    <t>2027 г</t>
  </si>
  <si>
    <t>2027 г.</t>
  </si>
  <si>
    <t>2028г</t>
  </si>
  <si>
    <t>кв.м.</t>
  </si>
  <si>
    <t>2029г</t>
  </si>
  <si>
    <t>2030г</t>
  </si>
  <si>
    <t>2028г.</t>
  </si>
  <si>
    <t>2029 г.</t>
  </si>
  <si>
    <t>чел.</t>
  </si>
  <si>
    <t>2030 г.</t>
  </si>
  <si>
    <t>Всего по программе переселения граждан из аварийного жилищного фонда на 2025-2031 годы с участием средств публично-правовой компании "Фонд развития территорий"</t>
  </si>
  <si>
    <t>Всего по этапу 2025 года</t>
  </si>
  <si>
    <t>Юсьвинский муниципальный округ</t>
  </si>
  <si>
    <t>Всего по этапу 2026 года</t>
  </si>
  <si>
    <t>x</t>
  </si>
  <si>
    <t xml:space="preserve">Приложение № 4 к постановлению администрации Юсьвинского муниципального округа Пермского края от  _______________ № _______________   </t>
  </si>
</sst>
</file>

<file path=xl/styles.xml><?xml version="1.0" encoding="utf-8"?>
<styleSheet xmlns="http://schemas.openxmlformats.org/spreadsheetml/2006/main">
  <numFmts count="1">
    <numFmt numFmtId="8" formatCode="#,##0.00\ &quot;₽&quot;;[Red]\-#,##0.00\ &quot;₽&quot;"/>
  </numFmts>
  <fonts count="8">
    <font>
      <sz val="11"/>
      <color rgb="FF000000"/>
      <name val="Calibri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b/>
      <sz val="14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0" fillId="3" borderId="0" xfId="0" applyFill="1"/>
    <xf numFmtId="0" fontId="2" fillId="3" borderId="5" xfId="0" applyFont="1" applyFill="1" applyBorder="1" applyAlignment="1">
      <alignment horizontal="left" vertical="center" wrapText="1"/>
    </xf>
    <xf numFmtId="0" fontId="7" fillId="3" borderId="5" xfId="0" applyFont="1" applyFill="1" applyBorder="1"/>
    <xf numFmtId="0" fontId="7" fillId="3" borderId="5" xfId="0" applyFont="1" applyFill="1" applyBorder="1" applyAlignment="1">
      <alignment horizontal="right"/>
    </xf>
    <xf numFmtId="0" fontId="0" fillId="3" borderId="6" xfId="0" applyFill="1" applyBorder="1"/>
    <xf numFmtId="0" fontId="7" fillId="3" borderId="5" xfId="0" applyFont="1" applyFill="1" applyBorder="1" applyAlignment="1">
      <alignment wrapText="1"/>
    </xf>
    <xf numFmtId="0" fontId="6" fillId="3" borderId="5" xfId="0" applyFont="1" applyFill="1" applyBorder="1" applyAlignment="1">
      <alignment wrapText="1"/>
    </xf>
    <xf numFmtId="0" fontId="6" fillId="3" borderId="5" xfId="0" applyFont="1" applyFill="1" applyBorder="1"/>
    <xf numFmtId="0" fontId="5" fillId="2" borderId="0" xfId="0" applyFont="1" applyFill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8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"/>
  <sheetViews>
    <sheetView tabSelected="1" zoomScale="60" zoomScaleNormal="60" workbookViewId="0">
      <selection activeCell="O19" sqref="O19"/>
    </sheetView>
  </sheetViews>
  <sheetFormatPr defaultRowHeight="15"/>
  <cols>
    <col min="1" max="1" width="6.42578125" customWidth="1"/>
    <col min="2" max="2" width="46.7109375" style="1" customWidth="1"/>
    <col min="3" max="16" width="20.7109375" customWidth="1"/>
  </cols>
  <sheetData>
    <row r="1" spans="1:16" ht="41.25" customHeight="1">
      <c r="J1" s="17" t="s">
        <v>25</v>
      </c>
      <c r="K1" s="17"/>
      <c r="L1" s="17"/>
      <c r="M1" s="17"/>
      <c r="N1" s="17"/>
      <c r="O1" s="17"/>
      <c r="P1" s="17"/>
    </row>
    <row r="2" spans="1:16" ht="65.25" customHeight="1">
      <c r="A2" s="2"/>
      <c r="B2" s="23" t="s">
        <v>9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8"/>
      <c r="N2" s="8"/>
      <c r="O2" s="8"/>
      <c r="P2" s="3"/>
    </row>
    <row r="3" spans="1:16" ht="20.25" customHeight="1">
      <c r="A3" s="18" t="s">
        <v>0</v>
      </c>
      <c r="B3" s="21" t="s">
        <v>1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16" ht="20.25" customHeight="1">
      <c r="A4" s="19"/>
      <c r="B4" s="21"/>
      <c r="C4" s="6" t="s">
        <v>6</v>
      </c>
      <c r="D4" s="6" t="s">
        <v>7</v>
      </c>
      <c r="E4" s="6" t="s">
        <v>10</v>
      </c>
      <c r="F4" s="7" t="s">
        <v>12</v>
      </c>
      <c r="G4" s="7" t="s">
        <v>14</v>
      </c>
      <c r="H4" s="7" t="s">
        <v>15</v>
      </c>
      <c r="I4" s="4" t="s">
        <v>3</v>
      </c>
      <c r="J4" s="6" t="s">
        <v>2</v>
      </c>
      <c r="K4" s="6" t="s">
        <v>8</v>
      </c>
      <c r="L4" s="6" t="s">
        <v>11</v>
      </c>
      <c r="M4" s="7" t="s">
        <v>16</v>
      </c>
      <c r="N4" s="7" t="s">
        <v>17</v>
      </c>
      <c r="O4" s="7" t="s">
        <v>19</v>
      </c>
      <c r="P4" s="4" t="s">
        <v>3</v>
      </c>
    </row>
    <row r="5" spans="1:16" ht="20.25" customHeight="1">
      <c r="A5" s="20"/>
      <c r="B5" s="21"/>
      <c r="C5" s="5" t="s">
        <v>4</v>
      </c>
      <c r="D5" s="5" t="s">
        <v>4</v>
      </c>
      <c r="E5" s="4" t="s">
        <v>4</v>
      </c>
      <c r="F5" s="7" t="s">
        <v>13</v>
      </c>
      <c r="G5" s="7" t="s">
        <v>13</v>
      </c>
      <c r="H5" s="7" t="s">
        <v>13</v>
      </c>
      <c r="I5" s="4" t="s">
        <v>4</v>
      </c>
      <c r="J5" s="5" t="s">
        <v>5</v>
      </c>
      <c r="K5" s="5" t="s">
        <v>5</v>
      </c>
      <c r="L5" s="4" t="s">
        <v>5</v>
      </c>
      <c r="M5" s="7" t="s">
        <v>5</v>
      </c>
      <c r="N5" s="7" t="s">
        <v>18</v>
      </c>
      <c r="O5" s="7" t="s">
        <v>18</v>
      </c>
      <c r="P5" s="4" t="s">
        <v>5</v>
      </c>
    </row>
    <row r="6" spans="1:16" ht="20.25" customHeight="1">
      <c r="A6" s="4">
        <v>1</v>
      </c>
      <c r="B6" s="4">
        <v>2</v>
      </c>
      <c r="C6" s="4">
        <v>3</v>
      </c>
      <c r="D6" s="4">
        <v>4</v>
      </c>
      <c r="E6" s="4">
        <v>5</v>
      </c>
      <c r="F6" s="7">
        <v>6</v>
      </c>
      <c r="G6" s="7">
        <v>7</v>
      </c>
      <c r="H6" s="7">
        <v>8</v>
      </c>
      <c r="I6" s="4">
        <v>9</v>
      </c>
      <c r="J6" s="4">
        <v>10</v>
      </c>
      <c r="K6" s="4">
        <v>11</v>
      </c>
      <c r="L6" s="4">
        <v>12</v>
      </c>
      <c r="M6" s="7">
        <v>13</v>
      </c>
      <c r="N6" s="7">
        <v>14</v>
      </c>
      <c r="O6" s="7">
        <v>15</v>
      </c>
      <c r="P6" s="4">
        <v>16</v>
      </c>
    </row>
    <row r="7" spans="1:16" ht="112.5">
      <c r="A7" s="9"/>
      <c r="B7" s="10" t="s">
        <v>20</v>
      </c>
      <c r="C7" s="11">
        <f>C9</f>
        <v>196.4</v>
      </c>
      <c r="D7" s="11">
        <f>D9+D10</f>
        <v>617.70000000000005</v>
      </c>
      <c r="E7" s="11">
        <v>205.2</v>
      </c>
      <c r="F7" s="11"/>
      <c r="G7" s="12" t="s">
        <v>24</v>
      </c>
      <c r="H7" s="12" t="s">
        <v>24</v>
      </c>
      <c r="I7" s="11">
        <f>C7+D7+E7+F7</f>
        <v>1019.3</v>
      </c>
      <c r="J7" s="11">
        <f>J8</f>
        <v>10</v>
      </c>
      <c r="K7" s="11">
        <f>K8+K10</f>
        <v>34</v>
      </c>
      <c r="L7" s="11">
        <v>7</v>
      </c>
      <c r="M7" s="11"/>
      <c r="N7" s="12" t="s">
        <v>24</v>
      </c>
      <c r="O7" s="12" t="s">
        <v>24</v>
      </c>
      <c r="P7" s="11">
        <v>51</v>
      </c>
    </row>
    <row r="8" spans="1:16" ht="18.75">
      <c r="A8" s="13"/>
      <c r="B8" s="14" t="s">
        <v>21</v>
      </c>
      <c r="C8" s="11">
        <v>196.4</v>
      </c>
      <c r="D8" s="11">
        <v>324</v>
      </c>
      <c r="E8" s="12" t="s">
        <v>24</v>
      </c>
      <c r="F8" s="12" t="s">
        <v>24</v>
      </c>
      <c r="G8" s="12" t="s">
        <v>24</v>
      </c>
      <c r="H8" s="12" t="s">
        <v>24</v>
      </c>
      <c r="I8" s="11">
        <f t="shared" ref="D8:I8" si="0">I9</f>
        <v>520.4</v>
      </c>
      <c r="J8" s="11">
        <v>10</v>
      </c>
      <c r="K8" s="11">
        <v>14</v>
      </c>
      <c r="L8" s="12" t="s">
        <v>24</v>
      </c>
      <c r="M8" s="12" t="s">
        <v>24</v>
      </c>
      <c r="N8" s="12" t="s">
        <v>24</v>
      </c>
      <c r="O8" s="12" t="s">
        <v>24</v>
      </c>
      <c r="P8" s="11">
        <v>24</v>
      </c>
    </row>
    <row r="9" spans="1:16" ht="18.75">
      <c r="A9" s="13"/>
      <c r="B9" s="15" t="s">
        <v>22</v>
      </c>
      <c r="C9" s="16">
        <v>196.4</v>
      </c>
      <c r="D9" s="16">
        <v>324</v>
      </c>
      <c r="E9" s="12" t="s">
        <v>24</v>
      </c>
      <c r="F9" s="12" t="s">
        <v>24</v>
      </c>
      <c r="G9" s="12" t="s">
        <v>24</v>
      </c>
      <c r="H9" s="12" t="s">
        <v>24</v>
      </c>
      <c r="I9" s="16">
        <f>C9+D9</f>
        <v>520.4</v>
      </c>
      <c r="J9" s="16">
        <v>10</v>
      </c>
      <c r="K9" s="16">
        <v>14</v>
      </c>
      <c r="L9" s="12" t="s">
        <v>24</v>
      </c>
      <c r="M9" s="12" t="s">
        <v>24</v>
      </c>
      <c r="N9" s="12" t="s">
        <v>24</v>
      </c>
      <c r="O9" s="12" t="s">
        <v>24</v>
      </c>
      <c r="P9" s="16">
        <f>J9+K9</f>
        <v>24</v>
      </c>
    </row>
    <row r="10" spans="1:16" ht="18.75">
      <c r="A10" s="13"/>
      <c r="B10" s="14" t="s">
        <v>23</v>
      </c>
      <c r="C10" s="12" t="s">
        <v>24</v>
      </c>
      <c r="D10" s="11">
        <v>293.7</v>
      </c>
      <c r="E10" s="11">
        <f t="shared" ref="E10:I10" si="1">E11</f>
        <v>205.2</v>
      </c>
      <c r="F10" s="12" t="s">
        <v>24</v>
      </c>
      <c r="G10" s="12" t="s">
        <v>24</v>
      </c>
      <c r="H10" s="12" t="s">
        <v>24</v>
      </c>
      <c r="I10" s="11">
        <f t="shared" si="1"/>
        <v>498.9</v>
      </c>
      <c r="J10" s="12" t="s">
        <v>24</v>
      </c>
      <c r="K10" s="11">
        <v>20</v>
      </c>
      <c r="L10" s="11">
        <v>7</v>
      </c>
      <c r="M10" s="12" t="s">
        <v>24</v>
      </c>
      <c r="N10" s="12" t="s">
        <v>24</v>
      </c>
      <c r="O10" s="12" t="s">
        <v>24</v>
      </c>
      <c r="P10" s="11">
        <v>27</v>
      </c>
    </row>
    <row r="11" spans="1:16" ht="18.75">
      <c r="A11" s="13"/>
      <c r="B11" s="15" t="s">
        <v>22</v>
      </c>
      <c r="C11" s="12" t="s">
        <v>24</v>
      </c>
      <c r="D11" s="16">
        <v>293.7</v>
      </c>
      <c r="E11" s="16">
        <v>205.2</v>
      </c>
      <c r="F11" s="12" t="s">
        <v>24</v>
      </c>
      <c r="G11" s="12" t="s">
        <v>24</v>
      </c>
      <c r="H11" s="12" t="s">
        <v>24</v>
      </c>
      <c r="I11" s="16">
        <f>D11+E11</f>
        <v>498.9</v>
      </c>
      <c r="J11" s="12" t="s">
        <v>24</v>
      </c>
      <c r="K11" s="16">
        <v>20</v>
      </c>
      <c r="L11" s="16">
        <v>7</v>
      </c>
      <c r="M11" s="12" t="s">
        <v>24</v>
      </c>
      <c r="N11" s="12" t="s">
        <v>24</v>
      </c>
      <c r="O11" s="12" t="s">
        <v>24</v>
      </c>
      <c r="P11" s="16">
        <v>27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J1:P1"/>
    <mergeCell ref="A3:A5"/>
    <mergeCell ref="B3:B5"/>
    <mergeCell ref="C3:I3"/>
    <mergeCell ref="J3:P3"/>
    <mergeCell ref="B2:L2"/>
  </mergeCells>
  <printOptions horizontalCentered="1"/>
  <pageMargins left="0.31496062992126" right="0.31496062992126" top="0.31496062992126" bottom="0.31496062992126" header="0.51181102362205" footer="0.51181102362205"/>
  <pageSetup paperSize="9" scale="3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4</vt:lpstr>
      <vt:lpstr>'Форма 4'!Заголовки_для_печати</vt:lpstr>
      <vt:lpstr>'Форма 4'!Область_печати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Мелюхина</cp:lastModifiedBy>
  <cp:lastPrinted>2025-08-14T09:14:30Z</cp:lastPrinted>
  <dcterms:created xsi:type="dcterms:W3CDTF">2019-02-21T06:26:12Z</dcterms:created>
  <dcterms:modified xsi:type="dcterms:W3CDTF">2026-02-20T07:58:41Z</dcterms:modified>
</cp:coreProperties>
</file>